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Administrator\Desktop\要发布的文件\关于申报2020年度人才津贴及奖励的通知\"/>
    </mc:Choice>
  </mc:AlternateContent>
  <xr:revisionPtr revIDLastSave="0" documentId="13_ncr:1_{CE00BB4B-DB61-48A5-8985-6445E69765E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P3" i="1" l="1"/>
  <c r="D3" i="1"/>
  <c r="C3" i="1"/>
  <c r="P2" i="1"/>
  <c r="D2" i="1"/>
  <c r="C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Danver.wang</author>
  </authors>
  <commentList>
    <comment ref="C1" authorId="0" shapeId="0" xr:uid="{00000000-0006-0000-0000-000001000000}">
      <text>
        <r>
          <rPr>
            <b/>
            <sz val="9"/>
            <rFont val="宋体"/>
            <family val="3"/>
            <charset val="134"/>
          </rPr>
          <t>Danver.wang:</t>
        </r>
        <r>
          <rPr>
            <sz val="9"/>
            <rFont val="宋体"/>
            <family val="3"/>
            <charset val="134"/>
          </rPr>
          <t xml:space="preserve">
根据身份证号自动获取</t>
        </r>
      </text>
    </comment>
    <comment ref="D1" authorId="0" shapeId="0" xr:uid="{00000000-0006-0000-0000-000002000000}">
      <text>
        <r>
          <rPr>
            <b/>
            <sz val="9"/>
            <rFont val="宋体"/>
            <family val="3"/>
            <charset val="134"/>
          </rPr>
          <t>Danver.wang:</t>
        </r>
        <r>
          <rPr>
            <sz val="9"/>
            <rFont val="宋体"/>
            <family val="3"/>
            <charset val="134"/>
          </rPr>
          <t xml:space="preserve">
根据身份证号自动获取</t>
        </r>
      </text>
    </comment>
    <comment ref="P1" authorId="0" shapeId="0" xr:uid="{00000000-0006-0000-0000-000003000000}">
      <text>
        <r>
          <rPr>
            <b/>
            <sz val="9"/>
            <rFont val="宋体"/>
            <family val="3"/>
            <charset val="134"/>
          </rPr>
          <t>Danver.wang:自动求和</t>
        </r>
      </text>
    </comment>
  </commentList>
</comments>
</file>

<file path=xl/sharedStrings.xml><?xml version="1.0" encoding="utf-8"?>
<sst xmlns="http://schemas.openxmlformats.org/spreadsheetml/2006/main" count="47" uniqueCount="38">
  <si>
    <t>姓名</t>
  </si>
  <si>
    <t>身份证号</t>
  </si>
  <si>
    <t>性别</t>
  </si>
  <si>
    <t>出生日期</t>
  </si>
  <si>
    <t>单位</t>
  </si>
  <si>
    <t>人才类型</t>
  </si>
  <si>
    <t>联系电话(手机</t>
  </si>
  <si>
    <t>联系电话(办公)</t>
  </si>
  <si>
    <t>荣誉名称</t>
  </si>
  <si>
    <t>荣誉取得时间</t>
  </si>
  <si>
    <t>荣誉公布文号</t>
  </si>
  <si>
    <t>聘任时间</t>
  </si>
  <si>
    <t>聘任年限</t>
  </si>
  <si>
    <t>人才津贴</t>
  </si>
  <si>
    <t>一次性奖励</t>
  </si>
  <si>
    <t>合计</t>
  </si>
  <si>
    <t>开户银行</t>
  </si>
  <si>
    <t>银行卡号</t>
  </si>
  <si>
    <t>小王</t>
  </si>
  <si>
    <t>330902199612200310</t>
  </si>
  <si>
    <t>单位A</t>
  </si>
  <si>
    <t>高层次人才</t>
  </si>
  <si>
    <t>13735041041</t>
  </si>
  <si>
    <t>数字经济等民营企业本专技岗位上的副高级职称人员</t>
  </si>
  <si>
    <t>2016-12-20</t>
  </si>
  <si>
    <t>3331412414124</t>
  </si>
  <si>
    <t>1996-12-20</t>
  </si>
  <si>
    <t>3</t>
  </si>
  <si>
    <t>3000</t>
  </si>
  <si>
    <t>4000</t>
  </si>
  <si>
    <t>XX银行</t>
  </si>
  <si>
    <t>333333333</t>
  </si>
  <si>
    <t>校长</t>
  </si>
  <si>
    <t>330902199611110323</t>
  </si>
  <si>
    <t>单位B</t>
  </si>
  <si>
    <t>5</t>
  </si>
  <si>
    <t>9000</t>
  </si>
  <si>
    <t>333123131231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</si>
</sst>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等线"/>
      <charset val="134"/>
      <scheme val="minor"/>
    </font>
    <font>
      <sz val="12"/>
      <color theme="1"/>
      <name val="黑体"/>
      <family val="3"/>
      <charset val="134"/>
    </font>
    <font>
      <sz val="11"/>
      <color theme="1"/>
      <name val="Microsoft YaHei UI"/>
      <family val="2"/>
      <charset val="134"/>
    </font>
    <font>
      <sz val="11"/>
      <name val="仿宋_GB2312"/>
      <charset val="134"/>
    </font>
    <font>
      <sz val="10"/>
      <color rgb="FFC00000"/>
      <name val="微软雅黑"/>
      <family val="2"/>
      <charset val="134"/>
    </font>
    <font>
      <sz val="11"/>
      <color theme="1"/>
      <name val="宋体"/>
      <family val="3"/>
      <charset val="134"/>
    </font>
    <font>
      <sz val="11"/>
      <color rgb="FFC00000"/>
      <name val="等线"/>
      <family val="3"/>
      <charset val="134"/>
      <scheme val="minor"/>
    </font>
    <font>
      <sz val="11"/>
      <color rgb="FFC00000"/>
      <name val="Microsoft YaHei UI"/>
      <family val="2"/>
      <charset val="134"/>
    </font>
    <font>
      <sz val="11"/>
      <color rgb="FFC00000"/>
      <name val="仿宋_GB2312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0" fillId="0" borderId="0" xfId="0" applyNumberFormat="1">
      <alignment vertical="center"/>
    </xf>
    <xf numFmtId="0" fontId="4" fillId="0" borderId="0" xfId="0" applyFont="1">
      <alignment vertical="center"/>
    </xf>
    <xf numFmtId="49" fontId="5" fillId="0" borderId="0" xfId="0" applyNumberFormat="1" applyFon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>
      <alignment vertical="center"/>
    </xf>
    <xf numFmtId="49" fontId="7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3" borderId="0" xfId="0" applyNumberFormat="1" applyFont="1" applyFill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"/>
  <sheetViews>
    <sheetView tabSelected="1" topLeftCell="F1" workbookViewId="0">
      <selection activeCell="I6" sqref="I6"/>
    </sheetView>
  </sheetViews>
  <sheetFormatPr defaultColWidth="9" defaultRowHeight="14.25"/>
  <cols>
    <col min="2" max="2" width="26.625" customWidth="1"/>
    <col min="3" max="3" width="9.5" customWidth="1"/>
    <col min="4" max="4" width="17.25" customWidth="1"/>
    <col min="6" max="6" width="14.5" customWidth="1"/>
    <col min="7" max="7" width="13.375" customWidth="1"/>
    <col min="8" max="8" width="13.625" customWidth="1"/>
    <col min="9" max="9" width="43.5" customWidth="1"/>
    <col min="10" max="10" width="13.75" customWidth="1"/>
    <col min="11" max="11" width="23.25" customWidth="1"/>
    <col min="12" max="12" width="14.875" customWidth="1"/>
    <col min="13" max="13" width="10.625" customWidth="1"/>
    <col min="18" max="18" width="20.875" customWidth="1"/>
  </cols>
  <sheetData>
    <row r="1" spans="1:18" ht="28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8" t="s">
        <v>6</v>
      </c>
      <c r="H1" s="8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8" t="s">
        <v>12</v>
      </c>
      <c r="N1" s="8" t="s">
        <v>13</v>
      </c>
      <c r="O1" s="8" t="s">
        <v>14</v>
      </c>
      <c r="P1" s="1" t="s">
        <v>15</v>
      </c>
      <c r="Q1" s="1" t="s">
        <v>16</v>
      </c>
      <c r="R1" s="1" t="s">
        <v>17</v>
      </c>
    </row>
    <row r="2" spans="1:18" ht="16.5">
      <c r="A2" s="3" t="s">
        <v>18</v>
      </c>
      <c r="B2" s="4" t="s">
        <v>19</v>
      </c>
      <c r="C2" s="5" t="str">
        <f>IF(ISEVEN(MID(B2,17,1)),"女","男")</f>
        <v>男</v>
      </c>
      <c r="D2" s="6" t="str">
        <f>TEXT(MID(B2,7,8),"0-00-00")</f>
        <v>1996-12-20</v>
      </c>
      <c r="E2" s="9" t="s">
        <v>20</v>
      </c>
      <c r="F2" s="10" t="s">
        <v>21</v>
      </c>
      <c r="G2" s="11" t="s">
        <v>22</v>
      </c>
      <c r="H2" s="11" t="s">
        <v>22</v>
      </c>
      <c r="I2" s="11" t="s">
        <v>23</v>
      </c>
      <c r="J2" s="11" t="s">
        <v>24</v>
      </c>
      <c r="K2" s="12" t="s">
        <v>25</v>
      </c>
      <c r="L2" s="11" t="s">
        <v>26</v>
      </c>
      <c r="M2" s="11" t="s">
        <v>27</v>
      </c>
      <c r="N2" s="11" t="s">
        <v>28</v>
      </c>
      <c r="O2" s="11" t="s">
        <v>29</v>
      </c>
      <c r="P2" s="13">
        <f>SUM(N2+O2)</f>
        <v>7000</v>
      </c>
      <c r="Q2" s="10" t="s">
        <v>30</v>
      </c>
      <c r="R2" s="11" t="s">
        <v>31</v>
      </c>
    </row>
    <row r="3" spans="1:18" ht="16.5">
      <c r="A3" s="7" t="s">
        <v>32</v>
      </c>
      <c r="B3" s="4" t="s">
        <v>33</v>
      </c>
      <c r="C3" s="5" t="str">
        <f>IF(ISEVEN(MID(B3,17,1)),"女","男")</f>
        <v>女</v>
      </c>
      <c r="D3" s="6" t="str">
        <f>TEXT(MID(B3,7,8),"0-00-00")</f>
        <v>1996-11-11</v>
      </c>
      <c r="E3" s="9" t="s">
        <v>34</v>
      </c>
      <c r="F3" s="10" t="s">
        <v>21</v>
      </c>
      <c r="G3" s="11" t="s">
        <v>22</v>
      </c>
      <c r="H3" s="11" t="s">
        <v>22</v>
      </c>
      <c r="I3" s="11" t="s">
        <v>23</v>
      </c>
      <c r="J3" s="11" t="s">
        <v>24</v>
      </c>
      <c r="K3" s="12" t="s">
        <v>25</v>
      </c>
      <c r="L3" s="11" t="s">
        <v>26</v>
      </c>
      <c r="M3" s="11" t="s">
        <v>35</v>
      </c>
      <c r="N3" s="11">
        <v>4000</v>
      </c>
      <c r="O3" s="11" t="s">
        <v>36</v>
      </c>
      <c r="P3" s="13">
        <f>SUM(N3+O3)</f>
        <v>13000</v>
      </c>
      <c r="Q3" s="10" t="s">
        <v>30</v>
      </c>
      <c r="R3" s="11" t="s">
        <v>37</v>
      </c>
    </row>
  </sheetData>
  <phoneticPr fontId="11" type="noConversion"/>
  <dataValidations count="1">
    <dataValidation type="list" allowBlank="1" showInputMessage="1" showErrorMessage="1" sqref="I2:I3" xr:uid="{00000000-0002-0000-0000-000000000000}">
      <formula1>"数字经济等民营企业本专技岗位上的副高级职称人员,正高级专业技术人员,省特级教师,省功勋教师,省级名校长,省名师,市名校长,市名师,省名中医、省重点学科带头人,市名医（专家）、名中医,博士研究生,本年度通过中期或周期考核的市“115人才“,本年度通过考核的省“151人才”,本年度取得助理社会工作师资格人员,本年度取得社会工作师资格人员,衢州市拔尖人才,国家“千人计划”人才,省“千人计划”人才,省有突出贡献的中青年专家,国务院政府特殊津贴获得者,其他荣誉请在上传后网页中选择"</formula1>
    </dataValidation>
  </dataValidation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mergeFile xmlns="https://web.wps.cn/et/2018/main" xmlns:s="http://schemas.openxmlformats.org/spreadsheetml/2006/main">
  <listFile/>
</mergeFile>
</file>

<file path=customXml/item2.xml><?xml version="1.0" encoding="utf-8"?>
<settings xmlns="https://web.wps.cn/et/2018/main" xmlns:s="http://schemas.openxmlformats.org/spreadsheetml/2006/main">
  <bookSettings>
    <isFilterShared>1</isFilterShared>
  </bookSettings>
</settings>
</file>

<file path=customXml/item3.xml><?xml version="1.0" encoding="utf-8"?>
<comments xmlns="https://web.wps.cn/et/2018/main" xmlns:s="http://schemas.openxmlformats.org/spreadsheetml/2006/main">
  <commentList sheetStid="1">
    <comment s:ref="C1" rgbClr="FF0000">
      <item id="{b8a09ebc-37a8-4330-a078-ff4f33a3a9c1}" isNormal="1">
        <s:text>
          <s:r>
            <s:t xml:space="preserve">Danver.wang:
根据身份证号自动获取</s:t>
          </s:r>
        </s:text>
      </item>
    </comment>
    <comment s:ref="D1" rgbClr="FF0000">
      <item id="{2fcd8fc6-0f64-4417-8852-8d40a1a5288e}" isNormal="1">
        <s:text>
          <s:r>
            <s:t xml:space="preserve">Danver.wang:
根据身份证号自动获取</s:t>
          </s:r>
        </s:text>
      </item>
    </comment>
    <comment s:ref="P1" rgbClr="FF0000">
      <item id="{40c5afd6-4ca3-4df1-9dcf-e816e92dd6f5}" isNormal="1">
        <s:text>
          <s:r>
            <s:t xml:space="preserve">Danver.wang:自动求和</s:t>
          </s:r>
        </s:text>
      </item>
    </comment>
  </commentList>
</comments>
</file>

<file path=customXml/item4.xml><?xml version="1.0" encoding="utf-8"?>
<pixelators xmlns="https://web.wps.cn/et/2018/main" xmlns:s="http://schemas.openxmlformats.org/spreadsheetml/2006/main">
  <pixelatorList sheetStid="1"/>
  <pixelatorList sheetStid="2"/>
</pixelators>
</file>

<file path=customXml/item5.xml><?xml version="1.0" encoding="utf-8"?>
<sheetInterline xmlns="https://web.wps.cn/et/2018/main" xmlns:s="http://schemas.openxmlformats.org/spreadsheetml/2006/main">
  <interlineItem sheetStid="1" interlineOnOff="0" interlineColor="0"/>
  <interlineItem sheetStid="2" interlineOnOff="0" interlineColor="0"/>
</sheetInterline>
</file>

<file path=customXml/item6.xml><?xml version="1.0" encoding="utf-8"?>
<allowEditUser xmlns="https://web.wps.cn/et/2018/main" xmlns:s="http://schemas.openxmlformats.org/spreadsheetml/2006/main">
  <rangeList sheetStid="1" master=""/>
  <rangeList sheetStid="2" master=""/>
</allowEditUser>
</file>

<file path=customXml/itemProps1.xml><?xml version="1.0" encoding="utf-8"?>
<ds:datastoreItem xmlns:ds="http://schemas.openxmlformats.org/officeDocument/2006/customXml" ds:itemID="{DC3875BF-13D6-4817-9B69-0B22B651B2C7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9F91F69C-6E8C-4246-BC25-297BFDC75D90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5.xml><?xml version="1.0" encoding="utf-8"?>
<ds:datastoreItem xmlns:ds="http://schemas.openxmlformats.org/officeDocument/2006/customXml" ds:itemID="{3F8FC9E7-9E3E-4D00-BC07-C2C84DFACBCF}">
  <ds:schemaRefs>
    <ds:schemaRef ds:uri="https://web.wps.cn/et/2018/main"/>
    <ds:schemaRef ds:uri="http://schemas.openxmlformats.org/spreadsheetml/2006/main"/>
  </ds:schemaRefs>
</ds:datastoreItem>
</file>

<file path=customXml/itemProps6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Danver.wang</dc:creator>
  <cp:lastModifiedBy>夏梦</cp:lastModifiedBy>
  <dcterms:created xsi:type="dcterms:W3CDTF">2020-02-14T11:38:00Z</dcterms:created>
  <dcterms:modified xsi:type="dcterms:W3CDTF">2021-04-06T08:28:08Z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