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人事劳资工作\00体检相关\2023年度体检\2023年体检通知\"/>
    </mc:Choice>
  </mc:AlternateContent>
  <xr:revisionPtr revIDLastSave="0" documentId="13_ncr:1_{82444D6F-DCE9-4664-BB70-5425E19DE96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数据字典" sheetId="2" state="hidden" r:id="rId2"/>
  </sheets>
  <calcPr calcId="181029"/>
</workbook>
</file>

<file path=xl/calcChain.xml><?xml version="1.0" encoding="utf-8"?>
<calcChain xmlns="http://schemas.openxmlformats.org/spreadsheetml/2006/main">
  <c r="E21" i="1" l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<sst xmlns="http://schemas.openxmlformats.org/spreadsheetml/2006/main" count="115" uniqueCount="80">
  <si>
    <t>2023年衢州市级机关事业单位干部职工体检报名表</t>
  </si>
  <si>
    <t>序号</t>
  </si>
  <si>
    <t>部门</t>
  </si>
  <si>
    <t>姓名</t>
  </si>
  <si>
    <t>性别</t>
  </si>
  <si>
    <t>年龄</t>
  </si>
  <si>
    <t>未婚/已婚</t>
  </si>
  <si>
    <t>身份证号码</t>
  </si>
  <si>
    <t>手机号码</t>
  </si>
  <si>
    <t>选择承检医院</t>
  </si>
  <si>
    <t>套餐</t>
  </si>
  <si>
    <r>
      <rPr>
        <b/>
        <sz val="11"/>
        <color theme="1"/>
        <rFont val="宋体"/>
        <family val="3"/>
        <charset val="134"/>
        <scheme val="minor"/>
      </rPr>
      <t xml:space="preserve">体检项目
</t>
    </r>
    <r>
      <rPr>
        <b/>
        <sz val="10"/>
        <color theme="1"/>
        <rFont val="宋体"/>
        <family val="3"/>
        <charset val="134"/>
        <scheme val="minor"/>
      </rPr>
      <t>（如A、B、C、D、E）</t>
    </r>
  </si>
  <si>
    <t>※是否原发性高血压患者</t>
  </si>
  <si>
    <t>※是否2型糖尿病患者</t>
  </si>
  <si>
    <t>是否退休</t>
  </si>
  <si>
    <r>
      <rPr>
        <b/>
        <sz val="11"/>
        <color theme="1"/>
        <rFont val="宋体"/>
        <family val="3"/>
        <charset val="134"/>
        <scheme val="minor"/>
      </rPr>
      <t>在职人员(统一按身份证上出生日期)：</t>
    </r>
    <r>
      <rPr>
        <sz val="11"/>
        <color theme="1"/>
        <rFont val="宋体"/>
        <family val="3"/>
        <charset val="134"/>
        <scheme val="minor"/>
      </rPr>
      <t xml:space="preserve">
1.男性35周岁以下（含35周岁）1988年5月1日后出生；女性30周岁以下（含30周岁）1993年5月1日后出生，体检标准为700元/人/年。
2.男性35周岁-50周岁（含50周岁）（1973年5月1日-1988年4月30日之间出生），女性30周岁-45周岁（含45周岁（1978年5月1日-1993年4月30日之间出生），体检标准为1000元/人/年。
3.男性50周岁-法定退休年龄（1973年4月30日前出生），女性45周岁-法定退休（1978年4月30日前出生），体检标准为1300元/人/年。
</t>
    </r>
    <r>
      <rPr>
        <b/>
        <sz val="11"/>
        <color theme="1"/>
        <rFont val="宋体"/>
        <family val="3"/>
        <charset val="134"/>
        <scheme val="minor"/>
      </rPr>
      <t>退休人员：</t>
    </r>
    <r>
      <rPr>
        <sz val="11"/>
        <color theme="1"/>
        <rFont val="宋体"/>
        <family val="3"/>
        <charset val="134"/>
        <scheme val="minor"/>
      </rPr>
      <t xml:space="preserve">
已退休的机关事业单位干部职工参照在职第二年龄段标准1000元/人/年执行。</t>
    </r>
  </si>
  <si>
    <t>教师教育学院</t>
  </si>
  <si>
    <t>张三</t>
  </si>
  <si>
    <t>男</t>
  </si>
  <si>
    <t>已婚</t>
  </si>
  <si>
    <t>330285198010150011</t>
  </si>
  <si>
    <t>衢州市人民医院</t>
  </si>
  <si>
    <t>二（1000元/人/年）</t>
  </si>
  <si>
    <t>A</t>
  </si>
  <si>
    <t>否</t>
  </si>
  <si>
    <t>教务处（教学质量监控与评估中心、教师教学发展中心）</t>
  </si>
  <si>
    <t>李四</t>
  </si>
  <si>
    <t>330285195011110011</t>
  </si>
  <si>
    <t>衢州市中医医院</t>
  </si>
  <si>
    <t>B</t>
  </si>
  <si>
    <t>是</t>
  </si>
  <si>
    <t>四（1600元/人/年）</t>
  </si>
  <si>
    <t>一（700元/人/年）</t>
  </si>
  <si>
    <t>三（1300元/人/年）</t>
  </si>
  <si>
    <t>办公室（发展规划处、国际交流合作处）</t>
  </si>
  <si>
    <t>未婚</t>
  </si>
  <si>
    <t>女</t>
  </si>
  <si>
    <t>纪检监察室</t>
  </si>
  <si>
    <t>衢州市妇幼保健院</t>
  </si>
  <si>
    <t>C</t>
  </si>
  <si>
    <t>党委组织部（党委统战部、离退休工作处）</t>
  </si>
  <si>
    <t>柯城区人民医院</t>
  </si>
  <si>
    <t>D</t>
  </si>
  <si>
    <t>党委宣传部（新闻中心）</t>
  </si>
  <si>
    <t>柯城区中医医院</t>
  </si>
  <si>
    <t>E</t>
  </si>
  <si>
    <t>学生工作部（学生处、人武部）</t>
  </si>
  <si>
    <t>衢州市第二人民医院</t>
  </si>
  <si>
    <t>衢州市衢江区中医院</t>
  </si>
  <si>
    <t>科学研究与社会合作处</t>
  </si>
  <si>
    <t>衢化医院</t>
  </si>
  <si>
    <t>学科建设与研究生管理处</t>
  </si>
  <si>
    <t>树兰（衢州）医院</t>
  </si>
  <si>
    <t>人事处（教师工作部）</t>
  </si>
  <si>
    <t>美年大健康西城医院</t>
  </si>
  <si>
    <t>计划财务处（采购管理办公室）</t>
  </si>
  <si>
    <t>衢州中西医结合医院</t>
  </si>
  <si>
    <t>审计处</t>
  </si>
  <si>
    <t>衢州骨伤科医院</t>
  </si>
  <si>
    <t>实验室与资产管理处</t>
  </si>
  <si>
    <t>保卫工作部（保卫处）</t>
  </si>
  <si>
    <t>后勤管理处</t>
  </si>
  <si>
    <t>工会</t>
  </si>
  <si>
    <t>团委</t>
  </si>
  <si>
    <t>化学与材料工程学院</t>
  </si>
  <si>
    <t>机械工程学院</t>
  </si>
  <si>
    <t>建筑工程学院</t>
  </si>
  <si>
    <t>电气与信息工程学院</t>
  </si>
  <si>
    <t>商学院</t>
  </si>
  <si>
    <t>外国语学院（国际教育学院）</t>
  </si>
  <si>
    <t>马克思主义学院</t>
  </si>
  <si>
    <t>体育工作部</t>
  </si>
  <si>
    <t>创业学院（工程实训中心）</t>
  </si>
  <si>
    <t>信息技术中心（智慧教育中心）</t>
  </si>
  <si>
    <t>继续教育学院</t>
  </si>
  <si>
    <t>图书馆（档案馆）</t>
  </si>
  <si>
    <t>南孔文化研究中心</t>
  </si>
  <si>
    <t>填报单位（盖章）：                           单位地址：                                                              邮政编码：</t>
  </si>
  <si>
    <t>联系人：                                     联系电话：                                                   联系人手机：</t>
  </si>
  <si>
    <r>
      <t xml:space="preserve">注：1、以上信息均为必填项目。
    2、手机号码（接收电子体检报告及体检异常结果等）；
    3、身份证号码（个人体检动态分析的唯一识别代码，请务必准确填写）。
    4、体检套餐里有可选择项目，请务必在体检项目中填入你所选择的项目编号及代码；
   </t>
    </r>
    <r>
      <rPr>
        <b/>
        <sz val="11"/>
        <color rgb="FFFF0000"/>
        <rFont val="宋体"/>
        <family val="3"/>
        <charset val="134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</si>
</sst>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8" tint="-0.249977111117893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workbookViewId="0">
      <selection activeCell="E8" sqref="E8"/>
    </sheetView>
  </sheetViews>
  <sheetFormatPr defaultColWidth="9" defaultRowHeight="13.5" x14ac:dyDescent="0.15"/>
  <cols>
    <col min="1" max="1" width="10.5" customWidth="1"/>
    <col min="2" max="2" width="12.125" customWidth="1"/>
    <col min="3" max="3" width="10.5" customWidth="1"/>
    <col min="4" max="4" width="6.875" customWidth="1"/>
    <col min="5" max="5" width="10.75" customWidth="1"/>
    <col min="6" max="6" width="10.375" customWidth="1"/>
    <col min="7" max="7" width="19.5" style="1" customWidth="1"/>
    <col min="8" max="8" width="14.5" customWidth="1"/>
    <col min="9" max="9" width="18.625" customWidth="1"/>
    <col min="10" max="10" width="15.625" customWidth="1"/>
    <col min="11" max="11" width="10.625" customWidth="1"/>
    <col min="12" max="12" width="12.625" customWidth="1"/>
    <col min="13" max="14" width="10.625" customWidth="1"/>
    <col min="15" max="15" width="41.625" customWidth="1"/>
  </cols>
  <sheetData>
    <row r="1" spans="1:15" ht="42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s="2" customFormat="1" ht="39.75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14" t="s">
        <v>15</v>
      </c>
    </row>
    <row r="3" spans="1:15" ht="24.95" customHeight="1" x14ac:dyDescent="0.15">
      <c r="A3" s="5">
        <v>1</v>
      </c>
      <c r="B3" s="5" t="s">
        <v>16</v>
      </c>
      <c r="C3" s="5" t="s">
        <v>17</v>
      </c>
      <c r="D3" s="5" t="s">
        <v>18</v>
      </c>
      <c r="E3" s="5">
        <f>DATEDIF(TEXT(MID(G3,7,8),"0000-00-00"),DATE(2023,4,30),"Y")</f>
        <v>42</v>
      </c>
      <c r="F3" s="5" t="s">
        <v>19</v>
      </c>
      <c r="G3" s="6" t="s">
        <v>20</v>
      </c>
      <c r="H3" s="5">
        <v>1500000000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24</v>
      </c>
      <c r="N3" s="5" t="s">
        <v>24</v>
      </c>
      <c r="O3" s="15"/>
    </row>
    <row r="4" spans="1:15" ht="24.95" customHeight="1" x14ac:dyDescent="0.15">
      <c r="A4" s="7">
        <v>2</v>
      </c>
      <c r="B4" s="7" t="s">
        <v>25</v>
      </c>
      <c r="C4" s="7" t="s">
        <v>26</v>
      </c>
      <c r="D4" s="7" t="s">
        <v>18</v>
      </c>
      <c r="E4" s="7">
        <f t="shared" ref="E4:E21" si="0">DATEDIF(TEXT(MID(G4,7,8),"0000-00-00"),DATE(2023,4,30),"Y")</f>
        <v>72</v>
      </c>
      <c r="F4" s="7" t="s">
        <v>19</v>
      </c>
      <c r="G4" s="8" t="s">
        <v>27</v>
      </c>
      <c r="H4" s="7">
        <v>1500000000</v>
      </c>
      <c r="I4" s="7" t="s">
        <v>28</v>
      </c>
      <c r="J4" s="7" t="s">
        <v>22</v>
      </c>
      <c r="K4" s="7" t="s">
        <v>29</v>
      </c>
      <c r="L4" s="7" t="s">
        <v>24</v>
      </c>
      <c r="M4" s="7" t="s">
        <v>24</v>
      </c>
      <c r="N4" s="7" t="s">
        <v>30</v>
      </c>
      <c r="O4" s="15"/>
    </row>
    <row r="5" spans="1:15" ht="24.95" customHeight="1" x14ac:dyDescent="0.15">
      <c r="A5" s="9"/>
      <c r="B5" s="5"/>
      <c r="C5" s="9"/>
      <c r="D5" s="9"/>
      <c r="E5" s="10" t="e">
        <f t="shared" si="0"/>
        <v>#VALUE!</v>
      </c>
      <c r="F5" s="9"/>
      <c r="G5" s="11"/>
      <c r="H5" s="9"/>
      <c r="I5" s="9"/>
      <c r="J5" s="9" t="s">
        <v>31</v>
      </c>
      <c r="K5" s="9"/>
      <c r="L5" s="9"/>
      <c r="M5" s="9"/>
      <c r="N5" s="9"/>
      <c r="O5" s="15"/>
    </row>
    <row r="6" spans="1:15" ht="24.95" customHeight="1" x14ac:dyDescent="0.15">
      <c r="A6" s="9"/>
      <c r="B6" s="5"/>
      <c r="C6" s="9"/>
      <c r="D6" s="9"/>
      <c r="E6" s="10" t="e">
        <f t="shared" si="0"/>
        <v>#VALUE!</v>
      </c>
      <c r="F6" s="9"/>
      <c r="G6" s="11"/>
      <c r="H6" s="9"/>
      <c r="I6" s="9"/>
      <c r="J6" s="9" t="s">
        <v>31</v>
      </c>
      <c r="K6" s="9"/>
      <c r="L6" s="9"/>
      <c r="M6" s="9"/>
      <c r="N6" s="9"/>
      <c r="O6" s="15"/>
    </row>
    <row r="7" spans="1:15" ht="24.95" customHeight="1" x14ac:dyDescent="0.15">
      <c r="A7" s="9"/>
      <c r="B7" s="5"/>
      <c r="C7" s="9"/>
      <c r="D7" s="9"/>
      <c r="E7" s="10" t="e">
        <f t="shared" si="0"/>
        <v>#VALUE!</v>
      </c>
      <c r="F7" s="9"/>
      <c r="G7" s="11"/>
      <c r="H7" s="9"/>
      <c r="I7" s="9"/>
      <c r="J7" s="9" t="s">
        <v>31</v>
      </c>
      <c r="K7" s="9"/>
      <c r="L7" s="9"/>
      <c r="M7" s="9"/>
      <c r="N7" s="9"/>
      <c r="O7" s="15"/>
    </row>
    <row r="8" spans="1:15" ht="24.95" customHeight="1" x14ac:dyDescent="0.15">
      <c r="A8" s="9"/>
      <c r="B8" s="5"/>
      <c r="C8" s="9"/>
      <c r="D8" s="9"/>
      <c r="E8" s="10" t="e">
        <f t="shared" si="0"/>
        <v>#VALUE!</v>
      </c>
      <c r="F8" s="9"/>
      <c r="G8" s="11"/>
      <c r="H8" s="9"/>
      <c r="I8" s="9"/>
      <c r="J8" s="9" t="s">
        <v>31</v>
      </c>
      <c r="K8" s="9"/>
      <c r="L8" s="9"/>
      <c r="M8" s="9"/>
      <c r="N8" s="9"/>
      <c r="O8" s="15"/>
    </row>
    <row r="9" spans="1:15" ht="24.95" customHeight="1" x14ac:dyDescent="0.15">
      <c r="A9" s="9"/>
      <c r="B9" s="5"/>
      <c r="C9" s="9"/>
      <c r="D9" s="9"/>
      <c r="E9" s="10" t="e">
        <f t="shared" si="0"/>
        <v>#VALUE!</v>
      </c>
      <c r="F9" s="9"/>
      <c r="G9" s="11"/>
      <c r="H9" s="9"/>
      <c r="I9" s="9"/>
      <c r="J9" s="9" t="s">
        <v>31</v>
      </c>
      <c r="K9" s="9"/>
      <c r="L9" s="9"/>
      <c r="M9" s="9"/>
      <c r="N9" s="9"/>
      <c r="O9" s="15"/>
    </row>
    <row r="10" spans="1:15" ht="24.95" customHeight="1" x14ac:dyDescent="0.15">
      <c r="A10" s="9"/>
      <c r="B10" s="5"/>
      <c r="C10" s="9"/>
      <c r="D10" s="9"/>
      <c r="E10" s="10" t="e">
        <f t="shared" si="0"/>
        <v>#VALUE!</v>
      </c>
      <c r="F10" s="9"/>
      <c r="G10" s="11"/>
      <c r="H10" s="9"/>
      <c r="I10" s="9"/>
      <c r="J10" s="9" t="s">
        <v>31</v>
      </c>
      <c r="K10" s="9"/>
      <c r="L10" s="9"/>
      <c r="M10" s="9"/>
      <c r="N10" s="9"/>
      <c r="O10" s="15"/>
    </row>
    <row r="11" spans="1:15" ht="24.95" customHeight="1" x14ac:dyDescent="0.15">
      <c r="A11" s="9"/>
      <c r="B11" s="5"/>
      <c r="C11" s="9"/>
      <c r="D11" s="9"/>
      <c r="E11" s="10" t="e">
        <f t="shared" si="0"/>
        <v>#VALUE!</v>
      </c>
      <c r="F11" s="9"/>
      <c r="G11" s="11"/>
      <c r="H11" s="9"/>
      <c r="I11" s="9"/>
      <c r="J11" s="9" t="s">
        <v>31</v>
      </c>
      <c r="K11" s="9"/>
      <c r="L11" s="9"/>
      <c r="M11" s="9"/>
      <c r="N11" s="9"/>
      <c r="O11" s="15"/>
    </row>
    <row r="12" spans="1:15" ht="24.95" customHeight="1" x14ac:dyDescent="0.15">
      <c r="A12" s="9"/>
      <c r="B12" s="5"/>
      <c r="C12" s="9"/>
      <c r="D12" s="9"/>
      <c r="E12" s="10" t="e">
        <f t="shared" si="0"/>
        <v>#VALUE!</v>
      </c>
      <c r="F12" s="9"/>
      <c r="G12" s="11"/>
      <c r="H12" s="9"/>
      <c r="I12" s="9"/>
      <c r="J12" s="9" t="s">
        <v>31</v>
      </c>
      <c r="K12" s="9"/>
      <c r="L12" s="9"/>
      <c r="M12" s="9"/>
      <c r="N12" s="9"/>
      <c r="O12" s="15"/>
    </row>
    <row r="13" spans="1:15" ht="39.950000000000003" customHeight="1" x14ac:dyDescent="0.15">
      <c r="A13" s="9"/>
      <c r="B13" s="5"/>
      <c r="C13" s="9"/>
      <c r="D13" s="9"/>
      <c r="E13" s="10" t="e">
        <f t="shared" si="0"/>
        <v>#VALUE!</v>
      </c>
      <c r="F13" s="9"/>
      <c r="G13" s="11"/>
      <c r="H13" s="9"/>
      <c r="I13" s="9"/>
      <c r="J13" s="9" t="s">
        <v>32</v>
      </c>
      <c r="K13" s="9"/>
      <c r="L13" s="10"/>
      <c r="M13" s="10"/>
      <c r="N13" s="10"/>
    </row>
    <row r="14" spans="1:15" ht="24.95" customHeight="1" x14ac:dyDescent="0.15">
      <c r="A14" s="9"/>
      <c r="B14" s="5"/>
      <c r="C14" s="9"/>
      <c r="D14" s="9"/>
      <c r="E14" s="10" t="e">
        <f t="shared" si="0"/>
        <v>#VALUE!</v>
      </c>
      <c r="F14" s="9"/>
      <c r="G14" s="11"/>
      <c r="H14" s="9"/>
      <c r="I14" s="9"/>
      <c r="J14" s="9" t="s">
        <v>32</v>
      </c>
      <c r="K14" s="9"/>
      <c r="L14" s="10"/>
      <c r="M14" s="10"/>
      <c r="N14" s="10"/>
    </row>
    <row r="15" spans="1:15" ht="24.95" customHeight="1" x14ac:dyDescent="0.15">
      <c r="A15" s="9"/>
      <c r="B15" s="5"/>
      <c r="C15" s="9"/>
      <c r="D15" s="9"/>
      <c r="E15" s="10" t="e">
        <f t="shared" si="0"/>
        <v>#VALUE!</v>
      </c>
      <c r="F15" s="9"/>
      <c r="G15" s="11"/>
      <c r="H15" s="9"/>
      <c r="I15" s="9"/>
      <c r="J15" s="9" t="s">
        <v>32</v>
      </c>
      <c r="K15" s="9"/>
      <c r="L15" s="10"/>
      <c r="M15" s="10"/>
      <c r="N15" s="10"/>
    </row>
    <row r="16" spans="1:15" ht="24.95" customHeight="1" x14ac:dyDescent="0.15">
      <c r="A16" s="9"/>
      <c r="B16" s="5"/>
      <c r="C16" s="9"/>
      <c r="D16" s="9"/>
      <c r="E16" s="10" t="e">
        <f t="shared" si="0"/>
        <v>#VALUE!</v>
      </c>
      <c r="F16" s="9"/>
      <c r="G16" s="11"/>
      <c r="H16" s="9"/>
      <c r="I16" s="9"/>
      <c r="J16" s="9" t="s">
        <v>22</v>
      </c>
      <c r="K16" s="9"/>
      <c r="L16" s="10"/>
      <c r="M16" s="10"/>
      <c r="N16" s="10"/>
    </row>
    <row r="17" spans="1:15" ht="24.95" customHeight="1" x14ac:dyDescent="0.15">
      <c r="A17" s="9"/>
      <c r="B17" s="5"/>
      <c r="C17" s="9"/>
      <c r="D17" s="9"/>
      <c r="E17" s="10" t="e">
        <f t="shared" si="0"/>
        <v>#VALUE!</v>
      </c>
      <c r="F17" s="9"/>
      <c r="G17" s="11"/>
      <c r="H17" s="9"/>
      <c r="I17" s="9"/>
      <c r="J17" s="9" t="s">
        <v>22</v>
      </c>
      <c r="K17" s="9"/>
      <c r="L17" s="10"/>
      <c r="M17" s="10"/>
      <c r="N17" s="10"/>
    </row>
    <row r="18" spans="1:15" ht="24.95" customHeight="1" x14ac:dyDescent="0.15">
      <c r="A18" s="9"/>
      <c r="B18" s="5"/>
      <c r="C18" s="9"/>
      <c r="D18" s="9"/>
      <c r="E18" s="10" t="e">
        <f t="shared" si="0"/>
        <v>#VALUE!</v>
      </c>
      <c r="F18" s="9"/>
      <c r="G18" s="11"/>
      <c r="H18" s="9"/>
      <c r="I18" s="9"/>
      <c r="J18" s="9" t="s">
        <v>22</v>
      </c>
      <c r="K18" s="9"/>
      <c r="L18" s="10"/>
      <c r="M18" s="10"/>
      <c r="N18" s="10"/>
    </row>
    <row r="19" spans="1:15" ht="24.95" customHeight="1" x14ac:dyDescent="0.15">
      <c r="A19" s="9"/>
      <c r="B19" s="5"/>
      <c r="C19" s="9"/>
      <c r="D19" s="9"/>
      <c r="E19" s="10" t="e">
        <f t="shared" si="0"/>
        <v>#VALUE!</v>
      </c>
      <c r="F19" s="9"/>
      <c r="G19" s="11"/>
      <c r="H19" s="9"/>
      <c r="I19" s="9"/>
      <c r="J19" s="9" t="s">
        <v>33</v>
      </c>
      <c r="K19" s="9"/>
      <c r="L19" s="10"/>
      <c r="M19" s="10"/>
      <c r="N19" s="10"/>
    </row>
    <row r="20" spans="1:15" ht="24.95" customHeight="1" x14ac:dyDescent="0.15">
      <c r="A20" s="9"/>
      <c r="B20" s="5"/>
      <c r="C20" s="9"/>
      <c r="D20" s="9"/>
      <c r="E20" s="10" t="e">
        <f t="shared" si="0"/>
        <v>#VALUE!</v>
      </c>
      <c r="F20" s="9"/>
      <c r="G20" s="11"/>
      <c r="H20" s="9"/>
      <c r="I20" s="9"/>
      <c r="J20" s="9" t="s">
        <v>33</v>
      </c>
      <c r="K20" s="9"/>
      <c r="L20" s="10"/>
      <c r="M20" s="10"/>
      <c r="N20" s="10"/>
    </row>
    <row r="21" spans="1:15" ht="24.95" customHeight="1" x14ac:dyDescent="0.15">
      <c r="A21" s="9"/>
      <c r="B21" s="5"/>
      <c r="C21" s="9"/>
      <c r="D21" s="9"/>
      <c r="E21" s="10" t="e">
        <f t="shared" si="0"/>
        <v>#VALUE!</v>
      </c>
      <c r="F21" s="9"/>
      <c r="G21" s="11"/>
      <c r="H21" s="9"/>
      <c r="I21" s="9"/>
      <c r="J21" s="9" t="s">
        <v>33</v>
      </c>
      <c r="K21" s="9"/>
      <c r="L21" s="10"/>
      <c r="M21" s="10"/>
      <c r="N21" s="10"/>
    </row>
    <row r="22" spans="1:15" ht="24.75" customHeight="1" x14ac:dyDescent="0.15">
      <c r="A22" s="13" t="s">
        <v>77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35.1" customHeight="1" x14ac:dyDescent="0.15">
      <c r="A23" s="13" t="s">
        <v>78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ht="68.099999999999994" customHeight="1" x14ac:dyDescent="0.15">
      <c r="A24" s="13" t="s">
        <v>79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ht="24.95" customHeight="1" x14ac:dyDescent="0.15"/>
  </sheetData>
  <mergeCells count="5">
    <mergeCell ref="A1:N1"/>
    <mergeCell ref="O2:O12"/>
    <mergeCell ref="A22:O22"/>
    <mergeCell ref="A23:O23"/>
    <mergeCell ref="A24:O24"/>
  </mergeCells>
  <phoneticPr fontId="9" type="noConversion"/>
  <pageMargins left="0.62992125984252001" right="0.59055118110236204" top="0.74803149606299202" bottom="0.55118110236220497" header="0.31496062992126" footer="0.31496062992126"/>
  <pageSetup paperSize="9" scale="56" orientation="portrait" horizontalDpi="200" verticalDpi="300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数据字典!$G$1:$G$30</xm:f>
          </x14:formula1>
          <xm:sqref>B3:B21</xm:sqref>
        </x14:dataValidation>
        <x14:dataValidation type="list" allowBlank="1" showInputMessage="1" showErrorMessage="1" xr:uid="{00000000-0002-0000-0000-000001000000}">
          <x14:formula1>
            <xm:f>数据字典!$F$1:$F$2</xm:f>
          </x14:formula1>
          <xm:sqref>D3:D21</xm:sqref>
        </x14:dataValidation>
        <x14:dataValidation type="list" allowBlank="1" showInputMessage="1" showErrorMessage="1" xr:uid="{00000000-0002-0000-0000-000002000000}">
          <x14:formula1>
            <xm:f>数据字典!$E$1:$E$2</xm:f>
          </x14:formula1>
          <xm:sqref>F3:F21</xm:sqref>
        </x14:dataValidation>
        <x14:dataValidation type="list" allowBlank="1" showInputMessage="1" showErrorMessage="1" xr:uid="{00000000-0002-0000-0000-000003000000}">
          <x14:formula1>
            <xm:f>数据字典!$A$1:$A$12</xm:f>
          </x14:formula1>
          <xm:sqref>I3:I21</xm:sqref>
        </x14:dataValidation>
        <x14:dataValidation type="list" allowBlank="1" showInputMessage="1" showErrorMessage="1" xr:uid="{00000000-0002-0000-0000-000004000000}">
          <x14:formula1>
            <xm:f>数据字典!$D$1:$D$5</xm:f>
          </x14:formula1>
          <xm:sqref>K3:K21</xm:sqref>
        </x14:dataValidation>
        <x14:dataValidation type="list" allowBlank="1" showInputMessage="1" showErrorMessage="1" xr:uid="{00000000-0002-0000-0000-000005000000}">
          <x14:formula1>
            <xm:f>数据字典!$C$1:$C$4</xm:f>
          </x14:formula1>
          <xm:sqref>J3:J21</xm:sqref>
        </x14:dataValidation>
        <x14:dataValidation type="list" allowBlank="1" showInputMessage="1" showErrorMessage="1" xr:uid="{00000000-0002-0000-0000-000006000000}">
          <x14:formula1>
            <xm:f>数据字典!$B$1:$B$2</xm:f>
          </x14:formula1>
          <xm:sqref>L3:N21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G25" sqref="G25"/>
    </sheetView>
  </sheetViews>
  <sheetFormatPr defaultColWidth="9" defaultRowHeight="13.5" x14ac:dyDescent="0.15"/>
  <cols>
    <col min="1" max="1" width="52.5" customWidth="1"/>
    <col min="3" max="3" width="18.5" customWidth="1"/>
    <col min="7" max="7" width="47.625" customWidth="1"/>
  </cols>
  <sheetData>
    <row r="1" spans="1:7" x14ac:dyDescent="0.15">
      <c r="A1" t="s">
        <v>21</v>
      </c>
      <c r="B1" t="s">
        <v>30</v>
      </c>
      <c r="C1" t="s">
        <v>32</v>
      </c>
      <c r="D1" t="s">
        <v>23</v>
      </c>
      <c r="E1" t="s">
        <v>19</v>
      </c>
      <c r="F1" t="s">
        <v>18</v>
      </c>
      <c r="G1" s="1" t="s">
        <v>34</v>
      </c>
    </row>
    <row r="2" spans="1:7" x14ac:dyDescent="0.15">
      <c r="A2" t="s">
        <v>28</v>
      </c>
      <c r="B2" t="s">
        <v>24</v>
      </c>
      <c r="C2" t="s">
        <v>22</v>
      </c>
      <c r="D2" t="s">
        <v>29</v>
      </c>
      <c r="E2" t="s">
        <v>35</v>
      </c>
      <c r="F2" t="s">
        <v>36</v>
      </c>
      <c r="G2" s="1" t="s">
        <v>37</v>
      </c>
    </row>
    <row r="3" spans="1:7" x14ac:dyDescent="0.15">
      <c r="A3" t="s">
        <v>38</v>
      </c>
      <c r="C3" t="s">
        <v>33</v>
      </c>
      <c r="D3" t="s">
        <v>39</v>
      </c>
      <c r="G3" s="1" t="s">
        <v>40</v>
      </c>
    </row>
    <row r="4" spans="1:7" x14ac:dyDescent="0.15">
      <c r="A4" t="s">
        <v>41</v>
      </c>
      <c r="C4" t="s">
        <v>31</v>
      </c>
      <c r="D4" t="s">
        <v>42</v>
      </c>
      <c r="G4" s="1" t="s">
        <v>43</v>
      </c>
    </row>
    <row r="5" spans="1:7" x14ac:dyDescent="0.15">
      <c r="A5" t="s">
        <v>44</v>
      </c>
      <c r="D5" t="s">
        <v>45</v>
      </c>
      <c r="G5" s="1" t="s">
        <v>46</v>
      </c>
    </row>
    <row r="6" spans="1:7" x14ac:dyDescent="0.15">
      <c r="A6" t="s">
        <v>47</v>
      </c>
      <c r="G6" s="1" t="s">
        <v>25</v>
      </c>
    </row>
    <row r="7" spans="1:7" x14ac:dyDescent="0.15">
      <c r="A7" t="s">
        <v>48</v>
      </c>
      <c r="G7" s="1" t="s">
        <v>49</v>
      </c>
    </row>
    <row r="8" spans="1:7" x14ac:dyDescent="0.15">
      <c r="A8" t="s">
        <v>50</v>
      </c>
      <c r="G8" s="1" t="s">
        <v>51</v>
      </c>
    </row>
    <row r="9" spans="1:7" x14ac:dyDescent="0.15">
      <c r="A9" t="s">
        <v>52</v>
      </c>
      <c r="G9" s="1" t="s">
        <v>53</v>
      </c>
    </row>
    <row r="10" spans="1:7" x14ac:dyDescent="0.15">
      <c r="A10" t="s">
        <v>54</v>
      </c>
      <c r="G10" s="1" t="s">
        <v>55</v>
      </c>
    </row>
    <row r="11" spans="1:7" x14ac:dyDescent="0.15">
      <c r="A11" t="s">
        <v>56</v>
      </c>
      <c r="G11" s="1" t="s">
        <v>57</v>
      </c>
    </row>
    <row r="12" spans="1:7" x14ac:dyDescent="0.15">
      <c r="A12" t="s">
        <v>58</v>
      </c>
      <c r="G12" s="1" t="s">
        <v>59</v>
      </c>
    </row>
    <row r="13" spans="1:7" x14ac:dyDescent="0.15">
      <c r="G13" s="1" t="s">
        <v>60</v>
      </c>
    </row>
    <row r="14" spans="1:7" x14ac:dyDescent="0.15">
      <c r="G14" s="1" t="s">
        <v>61</v>
      </c>
    </row>
    <row r="15" spans="1:7" x14ac:dyDescent="0.15">
      <c r="G15" s="1" t="s">
        <v>62</v>
      </c>
    </row>
    <row r="16" spans="1:7" x14ac:dyDescent="0.15">
      <c r="G16" s="1" t="s">
        <v>63</v>
      </c>
    </row>
    <row r="17" spans="7:7" x14ac:dyDescent="0.15">
      <c r="G17" s="1" t="s">
        <v>64</v>
      </c>
    </row>
    <row r="18" spans="7:7" x14ac:dyDescent="0.15">
      <c r="G18" s="1" t="s">
        <v>65</v>
      </c>
    </row>
    <row r="19" spans="7:7" x14ac:dyDescent="0.15">
      <c r="G19" s="1" t="s">
        <v>66</v>
      </c>
    </row>
    <row r="20" spans="7:7" x14ac:dyDescent="0.15">
      <c r="G20" s="1" t="s">
        <v>67</v>
      </c>
    </row>
    <row r="21" spans="7:7" x14ac:dyDescent="0.15">
      <c r="G21" s="1" t="s">
        <v>68</v>
      </c>
    </row>
    <row r="22" spans="7:7" x14ac:dyDescent="0.15">
      <c r="G22" s="1" t="s">
        <v>16</v>
      </c>
    </row>
    <row r="23" spans="7:7" x14ac:dyDescent="0.15">
      <c r="G23" s="1" t="s">
        <v>69</v>
      </c>
    </row>
    <row r="24" spans="7:7" x14ac:dyDescent="0.15">
      <c r="G24" s="1" t="s">
        <v>70</v>
      </c>
    </row>
    <row r="25" spans="7:7" x14ac:dyDescent="0.15">
      <c r="G25" s="1" t="s">
        <v>71</v>
      </c>
    </row>
    <row r="26" spans="7:7" x14ac:dyDescent="0.15">
      <c r="G26" s="1" t="s">
        <v>72</v>
      </c>
    </row>
    <row r="27" spans="7:7" x14ac:dyDescent="0.15">
      <c r="G27" s="1" t="s">
        <v>73</v>
      </c>
    </row>
    <row r="28" spans="7:7" x14ac:dyDescent="0.15">
      <c r="G28" s="1" t="s">
        <v>74</v>
      </c>
    </row>
    <row r="29" spans="7:7" x14ac:dyDescent="0.15">
      <c r="G29" s="1" t="s">
        <v>75</v>
      </c>
    </row>
    <row r="30" spans="7:7" x14ac:dyDescent="0.15">
      <c r="G30" s="1" t="s">
        <v>76</v>
      </c>
    </row>
  </sheetData>
  <phoneticPr fontId="9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数据字典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夏梦</cp:lastModifiedBy>
  <dcterms:created xsi:type="dcterms:W3CDTF">2006-09-13T11:21:00Z</dcterms:created>
  <dcterms:modified xsi:type="dcterms:W3CDTF">2023-04-10T01:13:14Z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4E288B0A8BA444BD8776256C32DA26F7</vt:lpwstr>
  </property>
  <property fmtid="{D5CDD505-2E9C-101B-9397-08002B2CF9AE}" pid="3" name="KSOProductBuildVer">
    <vt:lpwstr>2052-11.1.0.13703</vt:lpwstr>
  </property>
</Properties>
</file>